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Feuille 1 - STAFF COSTS - REPOR" sheetId="1" r:id="rId4"/>
  </sheets>
</workbook>
</file>

<file path=xl/sharedStrings.xml><?xml version="1.0" encoding="utf-8"?>
<sst xmlns="http://schemas.openxmlformats.org/spreadsheetml/2006/main" uniqueCount="14">
  <si>
    <t>STAFF COSTS - REPORT 2.2</t>
  </si>
  <si>
    <t>Salarié</t>
  </si>
  <si>
    <t>Item ID</t>
  </si>
  <si>
    <t>Mois</t>
  </si>
  <si>
    <t>Salaires</t>
  </si>
  <si>
    <t>Charges</t>
  </si>
  <si>
    <t>Taxes sur salaires</t>
  </si>
  <si>
    <t>Avantages en nature + charges</t>
  </si>
  <si>
    <t>Total</t>
  </si>
  <si>
    <t>% de temps de travail (selon lettre de mission)</t>
  </si>
  <si>
    <t>Coûts déclarés</t>
  </si>
  <si>
    <t>Quentin GIANELLA</t>
  </si>
  <si>
    <t>Joël MONTI</t>
  </si>
  <si>
    <t>TOTAL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</si>
</sst>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d.m"/>
    <numFmt numFmtId="60" formatCode="mmmm yyyy"/>
    <numFmt numFmtId="61" formatCode="#,##0.0#"/>
  </numFmts>
  <fonts count="7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Arial"/>
    </font>
    <font>
      <b val="1"/>
      <sz val="10"/>
      <color indexed="8"/>
      <name val="Helvetica Neue"/>
    </font>
    <font>
      <b val="1"/>
      <sz val="11"/>
      <color indexed="8"/>
      <name val="Calibri"/>
    </font>
    <font>
      <sz val="11"/>
      <color indexed="8"/>
      <name val="Calibri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</fills>
  <borders count="1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11"/>
      </bottom>
      <diagonal/>
    </border>
    <border>
      <left style="medium">
        <color indexed="8"/>
      </left>
      <right style="medium">
        <color indexed="8"/>
      </right>
      <top style="thin">
        <color indexed="11"/>
      </top>
      <bottom style="thin">
        <color indexed="11"/>
      </bottom>
      <diagonal/>
    </border>
    <border>
      <left style="medium">
        <color indexed="8"/>
      </left>
      <right style="medium">
        <color indexed="8"/>
      </right>
      <top style="thin">
        <color indexed="11"/>
      </top>
      <bottom style="medium">
        <color indexed="8"/>
      </bottom>
      <diagonal/>
    </border>
    <border>
      <left style="medium">
        <color indexed="8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 style="medium">
        <color indexed="8"/>
      </right>
      <top style="medium">
        <color indexed="8"/>
      </top>
      <bottom style="thin">
        <color indexed="11"/>
      </bottom>
      <diagonal/>
    </border>
    <border>
      <left style="medium">
        <color indexed="8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medium">
        <color indexed="8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thin">
        <color indexed="13"/>
      </right>
      <top style="medium">
        <color indexed="8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3"/>
      </right>
      <top style="thin">
        <color indexed="11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42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horizontal="center" vertical="center" wrapText="1"/>
    </xf>
    <xf numFmtId="49" fontId="3" fillId="2" borderId="1" applyNumberFormat="1" applyFont="1" applyFill="1" applyBorder="1" applyAlignment="1" applyProtection="0">
      <alignment horizontal="center" vertical="center" wrapText="1"/>
    </xf>
    <xf numFmtId="49" fontId="4" fillId="2" borderId="1" applyNumberFormat="1" applyFont="1" applyFill="1" applyBorder="1" applyAlignment="1" applyProtection="0">
      <alignment horizontal="center" vertical="center" wrapText="1"/>
    </xf>
    <xf numFmtId="49" fontId="2" fillId="3" borderId="2" applyNumberFormat="1" applyFont="1" applyFill="1" applyBorder="1" applyAlignment="1" applyProtection="0">
      <alignment horizontal="center" vertical="center" wrapText="1"/>
    </xf>
    <xf numFmtId="59" fontId="0" borderId="2" applyNumberFormat="1" applyFont="1" applyFill="0" applyBorder="1" applyAlignment="1" applyProtection="0">
      <alignment horizontal="center" vertical="center" wrapText="1"/>
    </xf>
    <xf numFmtId="60" fontId="5" borderId="2" applyNumberFormat="1" applyFont="1" applyFill="0" applyBorder="1" applyAlignment="1" applyProtection="0">
      <alignment horizontal="center" vertical="top" wrapText="1"/>
    </xf>
    <xf numFmtId="61" fontId="6" borderId="2" applyNumberFormat="1" applyFont="1" applyFill="0" applyBorder="1" applyAlignment="1" applyProtection="0">
      <alignment vertical="top" wrapText="1"/>
    </xf>
    <xf numFmtId="4" fontId="6" borderId="2" applyNumberFormat="1" applyFont="1" applyFill="0" applyBorder="1" applyAlignment="1" applyProtection="0">
      <alignment vertical="top" wrapText="1"/>
    </xf>
    <xf numFmtId="0" fontId="6" borderId="2" applyNumberFormat="0" applyFont="1" applyFill="0" applyBorder="1" applyAlignment="1" applyProtection="0">
      <alignment vertical="top" wrapText="1"/>
    </xf>
    <xf numFmtId="9" fontId="6" borderId="2" applyNumberFormat="1" applyFont="1" applyFill="0" applyBorder="1" applyAlignment="1" applyProtection="0">
      <alignment horizontal="center" vertical="center" wrapText="1"/>
    </xf>
    <xf numFmtId="0" fontId="3" fillId="3" borderId="3" applyNumberFormat="0" applyFont="1" applyFill="1" applyBorder="1" applyAlignment="1" applyProtection="0">
      <alignment vertical="top" wrapText="1"/>
    </xf>
    <xf numFmtId="59" fontId="0" borderId="3" applyNumberFormat="1" applyFont="1" applyFill="0" applyBorder="1" applyAlignment="1" applyProtection="0">
      <alignment horizontal="center" vertical="center" wrapText="1"/>
    </xf>
    <xf numFmtId="60" fontId="5" borderId="3" applyNumberFormat="1" applyFont="1" applyFill="0" applyBorder="1" applyAlignment="1" applyProtection="0">
      <alignment horizontal="center" vertical="top" wrapText="1"/>
    </xf>
    <xf numFmtId="61" fontId="6" borderId="3" applyNumberFormat="1" applyFont="1" applyFill="0" applyBorder="1" applyAlignment="1" applyProtection="0">
      <alignment vertical="top" wrapText="1"/>
    </xf>
    <xf numFmtId="4" fontId="6" borderId="3" applyNumberFormat="1" applyFont="1" applyFill="0" applyBorder="1" applyAlignment="1" applyProtection="0">
      <alignment vertical="top" wrapText="1"/>
    </xf>
    <xf numFmtId="0" fontId="6" borderId="3" applyNumberFormat="0" applyFont="1" applyFill="0" applyBorder="1" applyAlignment="1" applyProtection="0">
      <alignment vertical="top" wrapText="1"/>
    </xf>
    <xf numFmtId="0" fontId="0" borderId="3" applyNumberFormat="0" applyFont="1" applyFill="0" applyBorder="1" applyAlignment="1" applyProtection="0">
      <alignment vertical="top" wrapText="1"/>
    </xf>
    <xf numFmtId="0" fontId="3" fillId="3" borderId="4" applyNumberFormat="0" applyFont="1" applyFill="1" applyBorder="1" applyAlignment="1" applyProtection="0">
      <alignment vertical="top" wrapText="1"/>
    </xf>
    <xf numFmtId="59" fontId="0" borderId="4" applyNumberFormat="1" applyFont="1" applyFill="0" applyBorder="1" applyAlignment="1" applyProtection="0">
      <alignment horizontal="center" vertical="center" wrapText="1"/>
    </xf>
    <xf numFmtId="60" fontId="5" borderId="4" applyNumberFormat="1" applyFont="1" applyFill="0" applyBorder="1" applyAlignment="1" applyProtection="0">
      <alignment horizontal="center" vertical="top" wrapText="1"/>
    </xf>
    <xf numFmtId="61" fontId="6" borderId="4" applyNumberFormat="1" applyFont="1" applyFill="0" applyBorder="1" applyAlignment="1" applyProtection="0">
      <alignment vertical="top" wrapText="1"/>
    </xf>
    <xf numFmtId="4" fontId="6" borderId="4" applyNumberFormat="1" applyFont="1" applyFill="0" applyBorder="1" applyAlignment="1" applyProtection="0">
      <alignment vertical="top" wrapText="1"/>
    </xf>
    <xf numFmtId="0" fontId="6" borderId="4" applyNumberFormat="0" applyFont="1" applyFill="0" applyBorder="1" applyAlignment="1" applyProtection="0">
      <alignment vertical="top" wrapText="1"/>
    </xf>
    <xf numFmtId="0" fontId="0" borderId="4" applyNumberFormat="0" applyFont="1" applyFill="0" applyBorder="1" applyAlignment="1" applyProtection="0">
      <alignment vertical="top" wrapText="1"/>
    </xf>
    <xf numFmtId="0" fontId="2" fillId="3" borderId="2" applyNumberFormat="0" applyFont="1" applyFill="1" applyBorder="1" applyAlignment="1" applyProtection="0">
      <alignment vertical="top" wrapText="1"/>
    </xf>
    <xf numFmtId="49" fontId="2" fillId="4" borderId="2" applyNumberFormat="1" applyFont="1" applyFill="1" applyBorder="1" applyAlignment="1" applyProtection="0">
      <alignment horizontal="right" vertical="center" wrapText="1"/>
    </xf>
    <xf numFmtId="0" fontId="0" borderId="5" applyNumberFormat="0" applyFont="1" applyFill="0" applyBorder="1" applyAlignment="1" applyProtection="0">
      <alignment vertical="top" wrapText="1"/>
    </xf>
    <xf numFmtId="0" fontId="0" borderId="6" applyNumberFormat="0" applyFont="1" applyFill="0" applyBorder="1" applyAlignment="1" applyProtection="0">
      <alignment vertical="top" wrapText="1"/>
    </xf>
    <xf numFmtId="0" fontId="0" borderId="7" applyNumberFormat="0" applyFont="1" applyFill="0" applyBorder="1" applyAlignment="1" applyProtection="0">
      <alignment vertical="top" wrapText="1"/>
    </xf>
    <xf numFmtId="4" fontId="6" fillId="4" borderId="2" applyNumberFormat="1" applyFont="1" applyFill="1" applyBorder="1" applyAlignment="1" applyProtection="0">
      <alignment vertical="center" wrapText="1"/>
    </xf>
    <xf numFmtId="0" fontId="0" borderId="8" applyNumberFormat="0" applyFont="1" applyFill="0" applyBorder="1" applyAlignment="1" applyProtection="0">
      <alignment vertical="top" wrapText="1"/>
    </xf>
    <xf numFmtId="0" fontId="0" borderId="9" applyNumberFormat="0" applyFont="1" applyFill="0" applyBorder="1" applyAlignment="1" applyProtection="0">
      <alignment vertical="top" wrapText="1"/>
    </xf>
    <xf numFmtId="0" fontId="0" borderId="10" applyNumberFormat="0" applyFont="1" applyFill="0" applyBorder="1" applyAlignment="1" applyProtection="0">
      <alignment vertical="top" wrapText="1"/>
    </xf>
    <xf numFmtId="0" fontId="2" fillId="3" borderId="11" applyNumberFormat="0" applyFont="1" applyFill="1" applyBorder="1" applyAlignment="1" applyProtection="0">
      <alignment vertical="top" wrapText="1"/>
    </xf>
    <xf numFmtId="0" fontId="6" borderId="12" applyNumberFormat="0" applyFont="1" applyFill="0" applyBorder="1" applyAlignment="1" applyProtection="0">
      <alignment vertical="top" wrapText="1"/>
    </xf>
    <xf numFmtId="0" fontId="6" borderId="6" applyNumberFormat="0" applyFont="1" applyFill="0" applyBorder="1" applyAlignment="1" applyProtection="0">
      <alignment vertical="top" wrapText="1"/>
    </xf>
    <xf numFmtId="0" fontId="2" fillId="3" borderId="13" applyNumberFormat="0" applyFont="1" applyFill="1" applyBorder="1" applyAlignment="1" applyProtection="0">
      <alignment vertical="top" wrapText="1"/>
    </xf>
    <xf numFmtId="0" fontId="6" borderId="14" applyNumberFormat="0" applyFont="1" applyFill="0" applyBorder="1" applyAlignment="1" applyProtection="0">
      <alignment vertical="top" wrapText="1"/>
    </xf>
    <xf numFmtId="0" fontId="6" borderId="15" applyNumberFormat="0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dbdbdb"/>
      <rgbColor rgb="ffa5a5a5"/>
      <rgbColor rgb="ffd5d5d5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J25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27.7031" style="1" customWidth="1"/>
    <col min="2" max="10" width="16.3516" style="1" customWidth="1"/>
    <col min="11" max="256" width="16.351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</row>
    <row r="2" ht="46.55" customHeight="1">
      <c r="A2" t="s" s="3">
        <v>1</v>
      </c>
      <c r="B2" t="s" s="4">
        <v>2</v>
      </c>
      <c r="C2" t="s" s="3">
        <v>3</v>
      </c>
      <c r="D2" t="s" s="3">
        <v>4</v>
      </c>
      <c r="E2" t="s" s="3">
        <v>5</v>
      </c>
      <c r="F2" t="s" s="3">
        <v>6</v>
      </c>
      <c r="G2" t="s" s="3">
        <v>7</v>
      </c>
      <c r="H2" t="s" s="3">
        <v>8</v>
      </c>
      <c r="I2" t="s" s="5">
        <v>9</v>
      </c>
      <c r="J2" t="s" s="5">
        <v>10</v>
      </c>
    </row>
    <row r="3" ht="20.85" customHeight="1">
      <c r="A3" t="s" s="6">
        <v>11</v>
      </c>
      <c r="B3" s="7">
        <v>42004</v>
      </c>
      <c r="C3" s="8">
        <v>42551</v>
      </c>
      <c r="D3" s="9">
        <v>2529.39</v>
      </c>
      <c r="E3" s="10">
        <v>1198.8</v>
      </c>
      <c r="F3" s="11"/>
      <c r="G3" s="11"/>
      <c r="H3" s="9">
        <f>SUM(D3:E3)</f>
        <v>3728.19</v>
      </c>
      <c r="I3" s="12">
        <v>0.35</v>
      </c>
      <c r="J3" s="10">
        <f>H3*I3</f>
        <v>1304.8665</v>
      </c>
    </row>
    <row r="4" ht="20.05" customHeight="1">
      <c r="A4" s="13"/>
      <c r="B4" s="14">
        <v>42035</v>
      </c>
      <c r="C4" s="15">
        <v>42582</v>
      </c>
      <c r="D4" s="16">
        <v>2529.39</v>
      </c>
      <c r="E4" s="17">
        <v>1198.8</v>
      </c>
      <c r="F4" s="18"/>
      <c r="G4" s="18"/>
      <c r="H4" s="16">
        <f>SUM(D4:E4)</f>
        <v>3728.19</v>
      </c>
      <c r="I4" s="19"/>
      <c r="J4" s="17">
        <f>H4*I3</f>
        <v>1304.8665</v>
      </c>
    </row>
    <row r="5" ht="20.05" customHeight="1">
      <c r="A5" s="13"/>
      <c r="B5" s="14">
        <v>42063</v>
      </c>
      <c r="C5" s="15">
        <v>42613</v>
      </c>
      <c r="D5" s="16">
        <v>2529.39</v>
      </c>
      <c r="E5" s="17">
        <v>1198.8</v>
      </c>
      <c r="F5" s="18"/>
      <c r="G5" s="18"/>
      <c r="H5" s="16">
        <f>SUM(D5:E5)</f>
        <v>3728.19</v>
      </c>
      <c r="I5" s="19"/>
      <c r="J5" s="17">
        <f>H5*I3</f>
        <v>1304.8665</v>
      </c>
    </row>
    <row r="6" ht="20.05" customHeight="1">
      <c r="A6" s="13"/>
      <c r="B6" s="14">
        <v>42094</v>
      </c>
      <c r="C6" s="15">
        <v>42643</v>
      </c>
      <c r="D6" s="16">
        <v>2529.39</v>
      </c>
      <c r="E6" s="17">
        <v>1198.8</v>
      </c>
      <c r="F6" s="18"/>
      <c r="G6" s="18"/>
      <c r="H6" s="16">
        <f>SUM(D6:E6)</f>
        <v>3728.19</v>
      </c>
      <c r="I6" s="19"/>
      <c r="J6" s="17">
        <f>H6*I3</f>
        <v>1304.8665</v>
      </c>
    </row>
    <row r="7" ht="20.05" customHeight="1">
      <c r="A7" s="13"/>
      <c r="B7" s="14">
        <v>42124</v>
      </c>
      <c r="C7" s="15">
        <v>42674</v>
      </c>
      <c r="D7" s="16">
        <v>2529.39</v>
      </c>
      <c r="E7" s="17">
        <v>1198.8</v>
      </c>
      <c r="F7" s="18"/>
      <c r="G7" s="18"/>
      <c r="H7" s="16">
        <f>SUM(D7:E7)</f>
        <v>3728.19</v>
      </c>
      <c r="I7" s="19"/>
      <c r="J7" s="17">
        <f>H7*I3</f>
        <v>1304.8665</v>
      </c>
    </row>
    <row r="8" ht="20.85" customHeight="1">
      <c r="A8" s="20"/>
      <c r="B8" s="21">
        <v>42155</v>
      </c>
      <c r="C8" s="22">
        <v>42704</v>
      </c>
      <c r="D8" s="23">
        <v>2529.39</v>
      </c>
      <c r="E8" s="24">
        <v>1198.8</v>
      </c>
      <c r="F8" s="25"/>
      <c r="G8" s="25"/>
      <c r="H8" s="23">
        <f>SUM(D8:E8)</f>
        <v>3728.19</v>
      </c>
      <c r="I8" s="26"/>
      <c r="J8" s="24">
        <f>H8*I3</f>
        <v>1304.8665</v>
      </c>
    </row>
    <row r="9" ht="20.85" customHeight="1">
      <c r="A9" t="s" s="6">
        <v>12</v>
      </c>
      <c r="B9" s="7">
        <v>42185</v>
      </c>
      <c r="C9" s="8">
        <v>42551</v>
      </c>
      <c r="D9" s="10">
        <v>5447.21</v>
      </c>
      <c r="E9" s="9">
        <v>3046.96</v>
      </c>
      <c r="F9" s="11"/>
      <c r="G9" s="10">
        <f>-90-90*E9/D9</f>
        <v>-140.342542329009</v>
      </c>
      <c r="H9" s="10">
        <f>SUM(D9:G9)</f>
        <v>8353.827457670990</v>
      </c>
      <c r="I9" s="12">
        <v>0.25</v>
      </c>
      <c r="J9" s="10">
        <f>H9*I9</f>
        <v>2088.456864417750</v>
      </c>
    </row>
    <row r="10" ht="20.05" customHeight="1">
      <c r="A10" s="13"/>
      <c r="B10" s="14">
        <v>42216</v>
      </c>
      <c r="C10" s="15">
        <v>42582</v>
      </c>
      <c r="D10" s="17">
        <v>5481.07</v>
      </c>
      <c r="E10" s="17">
        <v>3066.1</v>
      </c>
      <c r="F10" s="18"/>
      <c r="G10" s="17">
        <f>-90-90*E10/D10</f>
        <v>-140.345826636040</v>
      </c>
      <c r="H10" s="17">
        <f>SUM(D10:G10)</f>
        <v>8406.824173363961</v>
      </c>
      <c r="I10" s="19"/>
      <c r="J10" s="17">
        <f>H10*I9</f>
        <v>2101.706043340990</v>
      </c>
    </row>
    <row r="11" ht="20.05" customHeight="1">
      <c r="A11" s="13"/>
      <c r="B11" s="14">
        <v>42247</v>
      </c>
      <c r="C11" s="15">
        <v>42613</v>
      </c>
      <c r="D11" s="17">
        <v>5447.21</v>
      </c>
      <c r="E11" s="16">
        <v>3046.96</v>
      </c>
      <c r="F11" s="18"/>
      <c r="G11" s="17">
        <f>-90-90*E11/D11</f>
        <v>-140.342542329009</v>
      </c>
      <c r="H11" s="17">
        <f>SUM(D11:G11)</f>
        <v>8353.827457670990</v>
      </c>
      <c r="I11" s="19"/>
      <c r="J11" s="17">
        <f>H11*I9</f>
        <v>2088.456864417750</v>
      </c>
    </row>
    <row r="12" ht="20.05" customHeight="1">
      <c r="A12" s="13"/>
      <c r="B12" s="14">
        <v>42277</v>
      </c>
      <c r="C12" s="15">
        <v>42643</v>
      </c>
      <c r="D12" s="17">
        <v>5447.21</v>
      </c>
      <c r="E12" s="16">
        <v>3046.96</v>
      </c>
      <c r="F12" s="18"/>
      <c r="G12" s="17">
        <f>-90-90*E12/D12</f>
        <v>-140.342542329009</v>
      </c>
      <c r="H12" s="17">
        <f>SUM(D12:G12)</f>
        <v>8353.827457670990</v>
      </c>
      <c r="I12" s="19"/>
      <c r="J12" s="17">
        <f>H12*I9</f>
        <v>2088.456864417750</v>
      </c>
    </row>
    <row r="13" ht="20.05" customHeight="1">
      <c r="A13" s="13"/>
      <c r="B13" s="14">
        <v>42308</v>
      </c>
      <c r="C13" s="15">
        <v>42674</v>
      </c>
      <c r="D13" s="17">
        <v>5486.71</v>
      </c>
      <c r="E13" s="16">
        <v>3069.28</v>
      </c>
      <c r="F13" s="18"/>
      <c r="G13" s="17">
        <f>-90-90*E13/D13</f>
        <v>-140.346236633611</v>
      </c>
      <c r="H13" s="17">
        <f>SUM(D13:G13)</f>
        <v>8415.643763366390</v>
      </c>
      <c r="I13" s="19"/>
      <c r="J13" s="17">
        <f>H13*I9</f>
        <v>2103.9109408416</v>
      </c>
    </row>
    <row r="14" ht="20.85" customHeight="1">
      <c r="A14" s="20"/>
      <c r="B14" s="21">
        <v>42338</v>
      </c>
      <c r="C14" s="22">
        <v>42704</v>
      </c>
      <c r="D14" s="24">
        <v>5447.21</v>
      </c>
      <c r="E14" s="23">
        <v>3046.96</v>
      </c>
      <c r="F14" s="25"/>
      <c r="G14" s="24">
        <f>-90-90*E14/D14</f>
        <v>-140.342542329009</v>
      </c>
      <c r="H14" s="24">
        <f>SUM(D14:G14)</f>
        <v>8353.827457670990</v>
      </c>
      <c r="I14" s="26"/>
      <c r="J14" s="24">
        <f>H14*I9</f>
        <v>2088.456864417750</v>
      </c>
    </row>
    <row r="15" ht="19.7" customHeight="1">
      <c r="A15" s="27"/>
      <c r="B15" t="s" s="28">
        <v>13</v>
      </c>
      <c r="C15" s="29"/>
      <c r="D15" s="30"/>
      <c r="E15" s="30"/>
      <c r="F15" s="30"/>
      <c r="G15" s="30"/>
      <c r="H15" s="30"/>
      <c r="I15" s="31"/>
      <c r="J15" s="32">
        <f>SUM(J3:J14)</f>
        <v>20388.6434418536</v>
      </c>
    </row>
    <row r="16" ht="18.25" customHeight="1">
      <c r="A16" s="20"/>
      <c r="B16" s="26"/>
      <c r="C16" s="33"/>
      <c r="D16" s="34"/>
      <c r="E16" s="34"/>
      <c r="F16" s="34"/>
      <c r="G16" s="34"/>
      <c r="H16" s="34"/>
      <c r="I16" s="35"/>
      <c r="J16" s="26"/>
    </row>
    <row r="17" ht="19.8" customHeight="1">
      <c r="A17" s="36"/>
      <c r="B17" s="37"/>
      <c r="C17" s="38"/>
      <c r="D17" s="38"/>
      <c r="E17" s="38"/>
      <c r="F17" s="38"/>
      <c r="G17" s="38"/>
      <c r="H17" s="38"/>
      <c r="I17" s="38"/>
      <c r="J17" s="38"/>
    </row>
    <row r="18" ht="19" customHeight="1">
      <c r="A18" s="39"/>
      <c r="B18" s="40"/>
      <c r="C18" s="41"/>
      <c r="D18" s="41"/>
      <c r="E18" s="41"/>
      <c r="F18" s="41"/>
      <c r="G18" s="41"/>
      <c r="H18" s="41"/>
      <c r="I18" s="41"/>
      <c r="J18" s="41"/>
    </row>
    <row r="19" ht="19" customHeight="1">
      <c r="A19" s="39"/>
      <c r="B19" s="40"/>
      <c r="C19" s="41"/>
      <c r="D19" s="41"/>
      <c r="E19" s="41"/>
      <c r="F19" s="41"/>
      <c r="G19" s="41"/>
      <c r="H19" s="41"/>
      <c r="I19" s="41"/>
      <c r="J19" s="41"/>
    </row>
    <row r="20" ht="19" customHeight="1">
      <c r="A20" s="39"/>
      <c r="B20" s="40"/>
      <c r="C20" s="41"/>
      <c r="D20" s="41"/>
      <c r="E20" s="41"/>
      <c r="F20" s="41"/>
      <c r="G20" s="41"/>
      <c r="H20" s="41"/>
      <c r="I20" s="41"/>
      <c r="J20" s="41"/>
    </row>
    <row r="21" ht="19" customHeight="1">
      <c r="A21" s="39"/>
      <c r="B21" s="40"/>
      <c r="C21" s="41"/>
      <c r="D21" s="41"/>
      <c r="E21" s="41"/>
      <c r="F21" s="41"/>
      <c r="G21" s="41"/>
      <c r="H21" s="41"/>
      <c r="I21" s="41"/>
      <c r="J21" s="41"/>
    </row>
    <row r="22" ht="19" customHeight="1">
      <c r="A22" s="39"/>
      <c r="B22" s="40"/>
      <c r="C22" s="41"/>
      <c r="D22" s="41"/>
      <c r="E22" s="41"/>
      <c r="F22" s="41"/>
      <c r="G22" s="41"/>
      <c r="H22" s="41"/>
      <c r="I22" s="41"/>
      <c r="J22" s="41"/>
    </row>
    <row r="23" ht="19" customHeight="1">
      <c r="A23" s="39"/>
      <c r="B23" s="40"/>
      <c r="C23" s="41"/>
      <c r="D23" s="41"/>
      <c r="E23" s="41"/>
      <c r="F23" s="41"/>
      <c r="G23" s="41"/>
      <c r="H23" s="41"/>
      <c r="I23" s="41"/>
      <c r="J23" s="41"/>
    </row>
    <row r="24" ht="19" customHeight="1">
      <c r="A24" s="39"/>
      <c r="B24" s="40"/>
      <c r="C24" s="41"/>
      <c r="D24" s="41"/>
      <c r="E24" s="41"/>
      <c r="F24" s="41"/>
      <c r="G24" s="41"/>
      <c r="H24" s="41"/>
      <c r="I24" s="41"/>
      <c r="J24" s="41"/>
    </row>
    <row r="25" ht="19" customHeight="1">
      <c r="A25" s="39"/>
      <c r="B25" s="40"/>
      <c r="C25" s="41"/>
      <c r="D25" s="41"/>
      <c r="E25" s="41"/>
      <c r="F25" s="41"/>
      <c r="G25" s="41"/>
      <c r="H25" s="41"/>
      <c r="I25" s="41"/>
      <c r="J25" s="41"/>
    </row>
  </sheetData>
  <mergeCells count="8">
    <mergeCell ref="A1:J1"/>
    <mergeCell ref="A3:A8"/>
    <mergeCell ref="A9:A14"/>
    <mergeCell ref="A15:A16"/>
    <mergeCell ref="I3:I8"/>
    <mergeCell ref="I9:I14"/>
    <mergeCell ref="J15:J16"/>
    <mergeCell ref="B15:I16"/>
  </mergeCells>
  <pageMargins left="0.5" right="0.5" top="0.75" bottom="0.75" header="0.277778" footer="0.277778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